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<sst xmlns="http://schemas.openxmlformats.org/spreadsheetml/2006/main" count="88" uniqueCount="30">
  <si>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</si>
  <si>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</si>
  <si>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</si>
  <si>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</si>
  <si>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</si>
  <si>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</si>
  <si>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</si>
  <si>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</si>
  <si>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2023 году</t>
  </si>
  <si>
    <t>Очистка кровли от снега (31.01.2023г.) и монтаж снегозадержателей</t>
  </si>
  <si>
    <t>Февраль</t>
  </si>
  <si>
    <t>Март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</si>
  <si>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</si>
  <si>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</si>
  <si>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Апрель</t>
  </si>
  <si>
    <t>Ремонт подъезда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</si>
  <si>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</si>
  <si>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</si>
  <si>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</si>
  <si>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 xml:space="preserve">Ремонт пола в подъезде </t>
  </si>
  <si>
    <t>Июнь</t>
  </si>
  <si>
    <t>Вывоз и погрузка автомобильных шин с контейнерной площадки для сбора ТКО</t>
  </si>
  <si>
    <t>Июль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</si>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</sst>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76">
      <selection activeCell="D7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20" t="s">
        <v>8</v>
      </c>
      <c r="B1" s="21"/>
    </row>
    <row r="2" spans="1:2" ht="24" customHeight="1">
      <c r="A2" s="4" t="s">
        <v>0</v>
      </c>
      <c r="B2" s="4" t="s">
        <v>1</v>
      </c>
    </row>
    <row r="3" spans="1:4" ht="24" customHeight="1">
      <c r="A3" s="19" t="s">
        <v>2</v>
      </c>
      <c r="B3" s="19"/>
      <c r="D3" s="8">
        <v>278.1</v>
      </c>
    </row>
    <row r="4" spans="1:4" ht="24" customHeight="1">
      <c r="A4" s="1" t="s">
        <v>3</v>
      </c>
      <c r="B4" s="2">
        <v>1026.19</v>
      </c>
      <c r="D4" s="7">
        <f>B4/278.1</f>
        <v>3.6900035958288386</v>
      </c>
    </row>
    <row r="5" spans="1:4" ht="24" customHeight="1">
      <c r="A5" s="1" t="s">
        <v>5</v>
      </c>
      <c r="B5" s="2">
        <v>118.48</v>
      </c>
      <c r="D5" s="7">
        <f>B5/278.1</f>
        <v>0.42603380079108233</v>
      </c>
    </row>
    <row r="6" spans="1:4" ht="24" customHeight="1">
      <c r="A6" s="6" t="s">
        <v>6</v>
      </c>
      <c r="B6" s="5">
        <v>1140.21</v>
      </c>
      <c r="D6" s="7">
        <f>B6/278.1</f>
        <v>4.1</v>
      </c>
    </row>
    <row r="7" spans="1:4" ht="24" customHeight="1">
      <c r="A7" s="9" t="s">
        <v>7</v>
      </c>
      <c r="B7" s="5">
        <v>139.05</v>
      </c>
      <c r="D7" s="7">
        <f>B7/278.1</f>
        <v>0.5</v>
      </c>
    </row>
    <row r="8" spans="1:4" ht="24" customHeight="1">
      <c r="A8" s="9" t="s">
        <v>9</v>
      </c>
      <c r="B8" s="10">
        <v>5515</v>
      </c>
      <c r="D8" s="7">
        <f>B8/278.1</f>
        <v>19.830996044588275</v>
      </c>
    </row>
    <row r="9" spans="1:2" ht="24" customHeight="1">
      <c r="A9" s="3" t="s">
        <v>4</v>
      </c>
      <c r="B9" s="3">
        <f>SUM(B4:B8)</f>
        <v>7938.93</v>
      </c>
    </row>
    <row r="10" spans="1:4" ht="24" customHeight="1">
      <c r="A10" s="19" t="s">
        <v>10</v>
      </c>
      <c r="B10" s="19"/>
      <c r="D10" s="8"/>
    </row>
    <row r="11" spans="1:4" ht="24" customHeight="1">
      <c r="A11" s="1" t="s">
        <v>3</v>
      </c>
      <c r="B11" s="2">
        <v>1026.19</v>
      </c>
      <c r="D11" s="7">
        <f>B11/278.1</f>
        <v>3.6900035958288386</v>
      </c>
    </row>
    <row r="12" spans="1:4" ht="24" customHeight="1">
      <c r="A12" s="1" t="s">
        <v>5</v>
      </c>
      <c r="B12" s="2">
        <v>118.48</v>
      </c>
      <c r="D12" s="7">
        <f>B12/278.1</f>
        <v>0.42603380079108233</v>
      </c>
    </row>
    <row r="13" spans="1:4" ht="24" customHeight="1">
      <c r="A13" s="6" t="s">
        <v>6</v>
      </c>
      <c r="B13" s="5">
        <v>1140.21</v>
      </c>
      <c r="D13" s="7">
        <f>B13/278.1</f>
        <v>4.1</v>
      </c>
    </row>
    <row r="14" spans="1:4" ht="24" customHeight="1">
      <c r="A14" s="9" t="s">
        <v>7</v>
      </c>
      <c r="B14" s="5">
        <v>139.05</v>
      </c>
      <c r="D14" s="7">
        <f>B14/278.1</f>
        <v>0.5</v>
      </c>
    </row>
    <row r="15" spans="1:2" ht="24" customHeight="1">
      <c r="A15" s="3" t="s">
        <v>4</v>
      </c>
      <c r="B15" s="3">
        <f>SUM(B11:B14)</f>
        <v>2423.9300000000003</v>
      </c>
    </row>
    <row r="16" spans="1:4" ht="24" customHeight="1">
      <c r="A16" s="19" t="s">
        <v>11</v>
      </c>
      <c r="B16" s="19"/>
      <c r="D16" s="8"/>
    </row>
    <row r="17" spans="1:4" ht="24" customHeight="1">
      <c r="A17" s="1" t="s">
        <v>3</v>
      </c>
      <c r="B17" s="2">
        <v>1026.19</v>
      </c>
      <c r="D17" s="7">
        <f aca="true" t="shared" si="0" ref="D17:D22">B17/278.1</f>
        <v>3.6900035958288386</v>
      </c>
    </row>
    <row r="18" spans="1:4" ht="24" customHeight="1">
      <c r="A18" s="1" t="s">
        <v>5</v>
      </c>
      <c r="B18" s="2">
        <v>118.48</v>
      </c>
      <c r="D18" s="7">
        <f t="shared" si="0"/>
        <v>0.42603380079108233</v>
      </c>
    </row>
    <row r="19" spans="1:4" ht="24" customHeight="1">
      <c r="A19" s="6" t="s">
        <v>6</v>
      </c>
      <c r="B19" s="5">
        <v>1140.21</v>
      </c>
      <c r="D19" s="7">
        <f t="shared" si="0"/>
        <v>4.1</v>
      </c>
    </row>
    <row r="20" spans="1:4" ht="24" customHeight="1">
      <c r="A20" s="9" t="s">
        <v>7</v>
      </c>
      <c r="B20" s="5">
        <v>139.05</v>
      </c>
      <c r="D20" s="7">
        <f t="shared" si="0"/>
        <v>0.5</v>
      </c>
    </row>
    <row r="21" spans="1:4" ht="24" customHeight="1">
      <c r="A21" s="6" t="s">
        <v>12</v>
      </c>
      <c r="B21" s="5">
        <v>1280</v>
      </c>
      <c r="D21" s="7">
        <f t="shared" si="0"/>
        <v>4.602660913340524</v>
      </c>
    </row>
    <row r="22" spans="1:4" ht="24" customHeight="1">
      <c r="A22" s="9" t="s">
        <v>13</v>
      </c>
      <c r="B22" s="5">
        <v>1125.6</v>
      </c>
      <c r="D22" s="7">
        <f t="shared" si="0"/>
        <v>4.0474649406688235</v>
      </c>
    </row>
    <row r="23" spans="1:2" ht="24" customHeight="1">
      <c r="A23" s="3" t="s">
        <v>4</v>
      </c>
      <c r="B23" s="3">
        <f>SUM(B17:B22)</f>
        <v>4829.530000000001</v>
      </c>
    </row>
    <row r="24" spans="1:4" ht="24" customHeight="1">
      <c r="A24" s="19" t="s">
        <v>14</v>
      </c>
      <c r="B24" s="19"/>
      <c r="D24" s="8"/>
    </row>
    <row r="25" spans="1:4" ht="24" customHeight="1">
      <c r="A25" s="1" t="s">
        <v>3</v>
      </c>
      <c r="B25" s="2">
        <v>1026.19</v>
      </c>
      <c r="D25" s="7">
        <f>B25/278.1</f>
        <v>3.6900035958288386</v>
      </c>
    </row>
    <row r="26" spans="1:4" ht="24" customHeight="1">
      <c r="A26" s="1" t="s">
        <v>5</v>
      </c>
      <c r="B26" s="2">
        <v>118.48</v>
      </c>
      <c r="D26" s="7">
        <f>B26/278.1</f>
        <v>0.42603380079108233</v>
      </c>
    </row>
    <row r="27" spans="1:4" ht="24" customHeight="1">
      <c r="A27" s="6" t="s">
        <v>6</v>
      </c>
      <c r="B27" s="5">
        <v>1140.21</v>
      </c>
      <c r="D27" s="7">
        <f>B27/278.1</f>
        <v>4.1</v>
      </c>
    </row>
    <row r="28" spans="1:4" ht="24" customHeight="1">
      <c r="A28" s="9" t="s">
        <v>7</v>
      </c>
      <c r="B28" s="5">
        <v>139.05</v>
      </c>
      <c r="D28" s="7">
        <f>B28/278.1</f>
        <v>0.5</v>
      </c>
    </row>
    <row r="29" spans="1:4" ht="24" customHeight="1">
      <c r="A29" s="11" t="s">
        <v>15</v>
      </c>
      <c r="B29" s="10">
        <v>69871</v>
      </c>
      <c r="D29" s="7">
        <f>B29/278.1</f>
        <v>251.24415677813735</v>
      </c>
    </row>
    <row r="30" spans="1:2" ht="24" customHeight="1">
      <c r="A30" s="3" t="s">
        <v>4</v>
      </c>
      <c r="B30" s="3">
        <f>SUM(B25:B29)</f>
        <v>72294.93</v>
      </c>
    </row>
    <row r="31" spans="1:4" ht="24" customHeight="1">
      <c r="A31" s="19" t="s">
        <v>16</v>
      </c>
      <c r="B31" s="19"/>
      <c r="D31" s="8"/>
    </row>
    <row r="32" spans="1:4" ht="24" customHeight="1">
      <c r="A32" s="1" t="s">
        <v>3</v>
      </c>
      <c r="B32" s="2">
        <v>1026.19</v>
      </c>
      <c r="D32" s="7">
        <f aca="true" t="shared" si="1" ref="D32:D38">B32/278.1</f>
        <v>3.6900035958288386</v>
      </c>
    </row>
    <row r="33" spans="1:4" ht="24" customHeight="1">
      <c r="A33" s="1" t="s">
        <v>5</v>
      </c>
      <c r="B33" s="2">
        <v>118.48</v>
      </c>
      <c r="D33" s="7">
        <f t="shared" si="1"/>
        <v>0.42603380079108233</v>
      </c>
    </row>
    <row r="34" spans="1:4" ht="24" customHeight="1">
      <c r="A34" s="6" t="s">
        <v>6</v>
      </c>
      <c r="B34" s="5">
        <v>1140.21</v>
      </c>
      <c r="D34" s="7">
        <f t="shared" si="1"/>
        <v>4.1</v>
      </c>
    </row>
    <row r="35" spans="1:4" ht="24" customHeight="1">
      <c r="A35" s="9" t="s">
        <v>7</v>
      </c>
      <c r="B35" s="5">
        <v>139.05</v>
      </c>
      <c r="D35" s="7">
        <f t="shared" si="1"/>
        <v>0.5</v>
      </c>
    </row>
    <row r="36" spans="1:4" ht="24" customHeight="1">
      <c r="A36" s="11" t="s">
        <v>17</v>
      </c>
      <c r="B36" s="10">
        <v>1694.4</v>
      </c>
      <c r="D36" s="7">
        <f t="shared" si="1"/>
        <v>6.09277238403452</v>
      </c>
    </row>
    <row r="37" spans="1:5" ht="24" customHeight="1">
      <c r="A37" s="9" t="s">
        <v>18</v>
      </c>
      <c r="B37" s="12">
        <v>19.32</v>
      </c>
      <c r="D37" s="14">
        <f t="shared" si="1"/>
        <v>0.06947141316073355</v>
      </c>
      <c r="E37" s="14">
        <f>D37+D38</f>
        <v>11.065516001438331</v>
      </c>
    </row>
    <row r="38" spans="1:5" ht="24" customHeight="1">
      <c r="A38" s="11" t="s">
        <v>19</v>
      </c>
      <c r="B38" s="13">
        <v>3058</v>
      </c>
      <c r="D38" s="14">
        <f t="shared" si="1"/>
        <v>10.996044588277597</v>
      </c>
      <c r="E38" s="15">
        <f>B37+B38</f>
        <v>3077.32</v>
      </c>
    </row>
    <row r="39" spans="1:2" ht="24" customHeight="1">
      <c r="A39" s="3" t="s">
        <v>4</v>
      </c>
      <c r="B39" s="3">
        <f>SUM(B32:B38)</f>
        <v>7195.65</v>
      </c>
    </row>
    <row r="40" spans="1:4" ht="24" customHeight="1">
      <c r="A40" s="19" t="s">
        <v>20</v>
      </c>
      <c r="B40" s="19"/>
      <c r="D40" s="8"/>
    </row>
    <row r="41" spans="1:4" ht="24" customHeight="1">
      <c r="A41" s="1" t="s">
        <v>3</v>
      </c>
      <c r="B41" s="2">
        <v>1026.19</v>
      </c>
      <c r="D41" s="7">
        <f aca="true" t="shared" si="2" ref="D41:D46">B41/278.1</f>
        <v>3.6900035958288386</v>
      </c>
    </row>
    <row r="42" spans="1:4" ht="24" customHeight="1">
      <c r="A42" s="1" t="s">
        <v>5</v>
      </c>
      <c r="B42" s="2">
        <v>118.48</v>
      </c>
      <c r="D42" s="7">
        <f t="shared" si="2"/>
        <v>0.42603380079108233</v>
      </c>
    </row>
    <row r="43" spans="1:4" ht="24" customHeight="1">
      <c r="A43" s="6" t="s">
        <v>6</v>
      </c>
      <c r="B43" s="5">
        <v>1140.21</v>
      </c>
      <c r="D43" s="7">
        <f t="shared" si="2"/>
        <v>4.1</v>
      </c>
    </row>
    <row r="44" spans="1:4" ht="24" customHeight="1">
      <c r="A44" s="9" t="s">
        <v>7</v>
      </c>
      <c r="B44" s="5">
        <v>139.05</v>
      </c>
      <c r="D44" s="7">
        <f t="shared" si="2"/>
        <v>0.5</v>
      </c>
    </row>
    <row r="45" spans="1:4" ht="24" customHeight="1">
      <c r="A45" s="11" t="s">
        <v>12</v>
      </c>
      <c r="B45" s="10">
        <v>660</v>
      </c>
      <c r="D45" s="7">
        <f t="shared" si="2"/>
        <v>2.373247033441208</v>
      </c>
    </row>
    <row r="46" spans="1:5" ht="24" customHeight="1">
      <c r="A46" s="12" t="s">
        <v>21</v>
      </c>
      <c r="B46" s="9">
        <v>18.4</v>
      </c>
      <c r="D46" s="16">
        <f t="shared" si="2"/>
        <v>0.06616325062927003</v>
      </c>
      <c r="E46" s="16"/>
    </row>
    <row r="47" spans="1:2" ht="24" customHeight="1">
      <c r="A47" s="3" t="s">
        <v>4</v>
      </c>
      <c r="B47" s="3">
        <f>SUM(B41:B46)</f>
        <v>3102.3300000000004</v>
      </c>
    </row>
    <row r="48" spans="1:4" ht="24" customHeight="1">
      <c r="A48" s="19" t="s">
        <v>22</v>
      </c>
      <c r="B48" s="19"/>
      <c r="D48" s="8"/>
    </row>
    <row r="49" spans="1:4" ht="24" customHeight="1">
      <c r="A49" s="1" t="s">
        <v>3</v>
      </c>
      <c r="B49" s="2">
        <v>1026.19</v>
      </c>
      <c r="D49" s="7">
        <f>B49/278.1</f>
        <v>3.6900035958288386</v>
      </c>
    </row>
    <row r="50" spans="1:4" ht="24" customHeight="1">
      <c r="A50" s="1" t="s">
        <v>5</v>
      </c>
      <c r="B50" s="2">
        <v>118.48</v>
      </c>
      <c r="D50" s="7">
        <f>B50/278.1</f>
        <v>0.42603380079108233</v>
      </c>
    </row>
    <row r="51" spans="1:4" ht="24" customHeight="1">
      <c r="A51" s="6" t="s">
        <v>6</v>
      </c>
      <c r="B51" s="5">
        <v>1140.21</v>
      </c>
      <c r="D51" s="7">
        <f>B51/278.1</f>
        <v>4.1</v>
      </c>
    </row>
    <row r="52" spans="1:4" ht="24" customHeight="1">
      <c r="A52" s="9" t="s">
        <v>7</v>
      </c>
      <c r="B52" s="5">
        <v>139.05</v>
      </c>
      <c r="D52" s="7">
        <f>B52/278.1</f>
        <v>0.5</v>
      </c>
    </row>
    <row r="53" spans="1:4" ht="24" customHeight="1">
      <c r="A53" s="9" t="s">
        <v>23</v>
      </c>
      <c r="B53" s="17">
        <v>2473.8</v>
      </c>
      <c r="D53" s="7">
        <f>B53/278.1</f>
        <v>8.895361380798274</v>
      </c>
    </row>
    <row r="54" spans="1:2" ht="24" customHeight="1">
      <c r="A54" s="3" t="s">
        <v>4</v>
      </c>
      <c r="B54" s="3">
        <f>SUM(B49:B53)</f>
        <v>4897.7300000000005</v>
      </c>
    </row>
    <row r="55" spans="1:4" ht="24" customHeight="1">
      <c r="A55" s="19" t="s">
        <v>24</v>
      </c>
      <c r="B55" s="19"/>
      <c r="D55" s="8"/>
    </row>
    <row r="56" spans="1:4" ht="24" customHeight="1">
      <c r="A56" s="1" t="s">
        <v>3</v>
      </c>
      <c r="B56" s="2">
        <v>1026.19</v>
      </c>
      <c r="D56" s="7">
        <f>B56/278.1</f>
        <v>3.6900035958288386</v>
      </c>
    </row>
    <row r="57" spans="1:4" ht="24" customHeight="1">
      <c r="A57" s="1" t="s">
        <v>5</v>
      </c>
      <c r="B57" s="2">
        <v>118.48</v>
      </c>
      <c r="D57" s="7">
        <f>B57/278.1</f>
        <v>0.42603380079108233</v>
      </c>
    </row>
    <row r="58" spans="1:4" ht="24" customHeight="1">
      <c r="A58" s="6" t="s">
        <v>6</v>
      </c>
      <c r="B58" s="5">
        <v>1140.21</v>
      </c>
      <c r="D58" s="7">
        <f>B58/278.1</f>
        <v>4.1</v>
      </c>
    </row>
    <row r="59" spans="1:4" ht="24" customHeight="1">
      <c r="A59" s="9" t="s">
        <v>7</v>
      </c>
      <c r="B59" s="5">
        <v>139.05</v>
      </c>
      <c r="D59" s="7">
        <f>B59/278.1</f>
        <v>0.5</v>
      </c>
    </row>
    <row r="60" spans="1:2" ht="24" customHeight="1">
      <c r="A60" s="3" t="s">
        <v>4</v>
      </c>
      <c r="B60" s="3">
        <f>SUM(B56:B59)</f>
        <v>2423.9300000000003</v>
      </c>
    </row>
    <row r="61" spans="1:4" ht="24" customHeight="1">
      <c r="A61" s="19" t="s">
        <v>25</v>
      </c>
      <c r="B61" s="19"/>
      <c r="D61" s="8"/>
    </row>
    <row r="62" spans="1:4" ht="24" customHeight="1">
      <c r="A62" s="1" t="s">
        <v>3</v>
      </c>
      <c r="B62" s="2">
        <v>1026.19</v>
      </c>
      <c r="D62" s="7">
        <f aca="true" t="shared" si="3" ref="D62:D68">B62/278.1</f>
        <v>3.6900035958288386</v>
      </c>
    </row>
    <row r="63" spans="1:4" ht="24" customHeight="1">
      <c r="A63" s="1" t="s">
        <v>5</v>
      </c>
      <c r="B63" s="2">
        <v>118.48</v>
      </c>
      <c r="D63" s="7">
        <f t="shared" si="3"/>
        <v>0.42603380079108233</v>
      </c>
    </row>
    <row r="64" spans="1:4" ht="24" customHeight="1">
      <c r="A64" s="6" t="s">
        <v>6</v>
      </c>
      <c r="B64" s="5">
        <v>1140.21</v>
      </c>
      <c r="D64" s="7">
        <f t="shared" si="3"/>
        <v>4.1</v>
      </c>
    </row>
    <row r="65" spans="1:4" ht="24" customHeight="1">
      <c r="A65" s="9" t="s">
        <v>7</v>
      </c>
      <c r="B65" s="5">
        <v>139.05</v>
      </c>
      <c r="D65" s="7">
        <f t="shared" si="3"/>
        <v>0.5</v>
      </c>
    </row>
    <row r="66" spans="1:4" ht="24" customHeight="1">
      <c r="A66" s="11" t="s">
        <v>26</v>
      </c>
      <c r="B66" s="5">
        <v>1550.4</v>
      </c>
      <c r="D66" s="7">
        <f t="shared" si="3"/>
        <v>5.574973031283711</v>
      </c>
    </row>
    <row r="67" spans="1:4" ht="24" customHeight="1">
      <c r="A67" s="9" t="s">
        <v>12</v>
      </c>
      <c r="B67" s="5">
        <v>660</v>
      </c>
      <c r="D67" s="7">
        <f t="shared" si="3"/>
        <v>2.373247033441208</v>
      </c>
    </row>
    <row r="68" spans="1:4" ht="24" customHeight="1">
      <c r="A68" s="9" t="s">
        <v>23</v>
      </c>
      <c r="B68" s="18">
        <v>2473.8</v>
      </c>
      <c r="D68" s="7">
        <f t="shared" si="3"/>
        <v>8.895361380798274</v>
      </c>
    </row>
    <row r="69" spans="1:2" ht="24" customHeight="1">
      <c r="A69" s="3" t="s">
        <v>4</v>
      </c>
      <c r="B69" s="3">
        <f>SUM(B62:B68)</f>
        <v>7108.13</v>
      </c>
    </row>
    <row r="70" spans="1:4" ht="24" customHeight="1">
      <c r="A70" s="19" t="s">
        <v>27</v>
      </c>
      <c r="B70" s="19"/>
      <c r="D70" s="8"/>
    </row>
    <row r="71" spans="1:4" ht="24" customHeight="1">
      <c r="A71" s="1" t="s">
        <v>3</v>
      </c>
      <c r="B71" s="2">
        <v>1026.19</v>
      </c>
      <c r="D71" s="7">
        <f>B71/278.1</f>
        <v>3.6900035958288386</v>
      </c>
    </row>
    <row r="72" spans="1:4" ht="24" customHeight="1">
      <c r="A72" s="1" t="s">
        <v>5</v>
      </c>
      <c r="B72" s="2">
        <v>118.48</v>
      </c>
      <c r="D72" s="7">
        <f>B72/278.1</f>
        <v>0.42603380079108233</v>
      </c>
    </row>
    <row r="73" spans="1:4" ht="24" customHeight="1">
      <c r="A73" s="6" t="s">
        <v>6</v>
      </c>
      <c r="B73" s="5">
        <v>1140.21</v>
      </c>
      <c r="D73" s="7">
        <f>B73/278.1</f>
        <v>4.1</v>
      </c>
    </row>
    <row r="74" spans="1:4" ht="24" customHeight="1">
      <c r="A74" s="9" t="s">
        <v>7</v>
      </c>
      <c r="B74" s="5">
        <v>139.05</v>
      </c>
      <c r="D74" s="7">
        <f>B74/278.1</f>
        <v>0.5</v>
      </c>
    </row>
    <row r="75" spans="1:2" ht="24" customHeight="1">
      <c r="A75" s="3" t="s">
        <v>4</v>
      </c>
      <c r="B75" s="3">
        <f>SUM(B71:B74)</f>
        <v>2423.9300000000003</v>
      </c>
    </row>
    <row r="76" spans="1:4" ht="24" customHeight="1">
      <c r="A76" s="19" t="s">
        <v>28</v>
      </c>
      <c r="B76" s="19"/>
      <c r="D76" s="8"/>
    </row>
    <row r="77" spans="1:4" ht="24" customHeight="1">
      <c r="A77" s="1" t="s">
        <v>3</v>
      </c>
      <c r="B77" s="2">
        <v>1026.19</v>
      </c>
      <c r="D77" s="7">
        <f>B77/278.1</f>
        <v>3.6900035958288386</v>
      </c>
    </row>
    <row r="78" spans="1:4" ht="24" customHeight="1">
      <c r="A78" s="1" t="s">
        <v>5</v>
      </c>
      <c r="B78" s="2">
        <v>118.48</v>
      </c>
      <c r="D78" s="7">
        <f>B78/278.1</f>
        <v>0.42603380079108233</v>
      </c>
    </row>
    <row r="79" spans="1:4" ht="24" customHeight="1">
      <c r="A79" s="6" t="s">
        <v>6</v>
      </c>
      <c r="B79" s="5">
        <v>1140.21</v>
      </c>
      <c r="D79" s="7">
        <f>B79/278.1</f>
        <v>4.1</v>
      </c>
    </row>
    <row r="80" spans="1:4" ht="24" customHeight="1">
      <c r="A80" s="9" t="s">
        <v>7</v>
      </c>
      <c r="B80" s="5">
        <v>139.05</v>
      </c>
      <c r="D80" s="7">
        <f>B80/278.1</f>
        <v>0.5</v>
      </c>
    </row>
    <row r="81" spans="1:2" ht="24" customHeight="1">
      <c r="A81" s="3" t="s">
        <v>4</v>
      </c>
      <c r="B81" s="3">
        <f>SUM(B77:B80)</f>
        <v>2423.9300000000003</v>
      </c>
    </row>
    <row r="82" spans="1:4" ht="24" customHeight="1">
      <c r="A82" s="19" t="s">
        <v>29</v>
      </c>
      <c r="B82" s="19"/>
      <c r="D82" s="8"/>
    </row>
    <row r="83" spans="1:4" ht="24" customHeight="1">
      <c r="A83" s="1" t="s">
        <v>3</v>
      </c>
      <c r="B83" s="2">
        <v>1026.19</v>
      </c>
      <c r="D83" s="7">
        <f>B83/278.1</f>
        <v>3.6900035958288386</v>
      </c>
    </row>
    <row r="84" spans="1:4" ht="24" customHeight="1">
      <c r="A84" s="1" t="s">
        <v>5</v>
      </c>
      <c r="B84" s="2">
        <v>118.48</v>
      </c>
      <c r="D84" s="7">
        <f>B84/278.1</f>
        <v>0.42603380079108233</v>
      </c>
    </row>
    <row r="85" spans="1:4" ht="24" customHeight="1">
      <c r="A85" s="6" t="s">
        <v>6</v>
      </c>
      <c r="B85" s="5">
        <v>1140.21</v>
      </c>
      <c r="D85" s="7">
        <f>B85/278.1</f>
        <v>4.1</v>
      </c>
    </row>
    <row r="86" spans="1:4" ht="24" customHeight="1">
      <c r="A86" s="9" t="s">
        <v>7</v>
      </c>
      <c r="B86" s="5">
        <v>139.05</v>
      </c>
      <c r="D86" s="7">
        <f>B86/278.1</f>
        <v>0.5</v>
      </c>
    </row>
    <row r="87" spans="1:2" ht="24" customHeight="1">
      <c r="A87" s="3" t="s">
        <v>4</v>
      </c>
      <c r="B87" s="3">
        <f>SUM(B83:B86)</f>
        <v>2423.9300000000003</v>
      </c>
    </row>
  </sheetData>
  <sheetProtection/>
  <mergeCells count="13">
    <mergeCell ref="A1:B1"/>
    <mergeCell ref="A3:B3"/>
    <mergeCell ref="A10:B10"/>
    <mergeCell ref="A16:B16"/>
    <mergeCell ref="A24:B24"/>
    <mergeCell ref="A82:B82"/>
    <mergeCell ref="A31:B31"/>
    <mergeCell ref="A76:B76"/>
    <mergeCell ref="A70:B70"/>
    <mergeCell ref="A61:B61"/>
    <mergeCell ref="A55:B55"/>
    <mergeCell ref="A48:B48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2024-01-25T11:21:51Z</dcterms:modified>
  <cp:category/>
  <cp:version/>
  <cp:contentType/>
  <cp:contentStatus/>
</cp:coreProperties>
</file>